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F509" i="1" s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H467" i="1" s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25" i="1" l="1"/>
  <c r="J425" i="1"/>
  <c r="H425" i="1"/>
  <c r="G425" i="1"/>
  <c r="F425" i="1"/>
  <c r="H383" i="1"/>
  <c r="J383" i="1"/>
  <c r="I383" i="1"/>
  <c r="G383" i="1"/>
  <c r="F383" i="1"/>
  <c r="J341" i="1"/>
  <c r="I341" i="1"/>
  <c r="H341" i="1"/>
  <c r="F341" i="1"/>
  <c r="F299" i="1"/>
  <c r="J299" i="1"/>
  <c r="I299" i="1"/>
  <c r="G299" i="1"/>
  <c r="H299" i="1"/>
  <c r="I257" i="1"/>
  <c r="J257" i="1"/>
  <c r="H257" i="1"/>
  <c r="F257" i="1"/>
  <c r="G257" i="1"/>
  <c r="I215" i="1"/>
  <c r="J215" i="1"/>
  <c r="H215" i="1"/>
  <c r="F215" i="1"/>
  <c r="G215" i="1"/>
  <c r="J173" i="1"/>
  <c r="I173" i="1"/>
  <c r="H173" i="1"/>
  <c r="F173" i="1"/>
  <c r="G173" i="1"/>
  <c r="I131" i="1"/>
  <c r="G131" i="1"/>
  <c r="J131" i="1"/>
  <c r="H131" i="1"/>
  <c r="F131" i="1"/>
  <c r="J89" i="1"/>
  <c r="H89" i="1"/>
  <c r="F89" i="1"/>
  <c r="I89" i="1"/>
  <c r="G89" i="1"/>
  <c r="I47" i="1"/>
  <c r="G47" i="1"/>
  <c r="J47" i="1"/>
  <c r="H47" i="1"/>
  <c r="F47" i="1"/>
  <c r="J594" i="1" l="1"/>
  <c r="H594" i="1"/>
  <c r="F594" i="1"/>
  <c r="I594" i="1"/>
  <c r="G594" i="1"/>
  <c r="L215" i="1"/>
  <c r="L185" i="1"/>
  <c r="L341" i="1"/>
  <c r="L311" i="1"/>
  <c r="L27" i="1"/>
  <c r="L32" i="1"/>
  <c r="L89" i="1"/>
  <c r="L59" i="1"/>
  <c r="L593" i="1"/>
  <c r="L563" i="1"/>
  <c r="L143" i="1"/>
  <c r="L173" i="1"/>
  <c r="L227" i="1"/>
  <c r="L257" i="1"/>
  <c r="L131" i="1"/>
  <c r="L101" i="1"/>
  <c r="L74" i="1"/>
  <c r="L69" i="1"/>
  <c r="L123" i="1"/>
  <c r="L551" i="1"/>
  <c r="L521" i="1"/>
  <c r="L291" i="1"/>
  <c r="L321" i="1"/>
  <c r="L326" i="1"/>
  <c r="L237" i="1"/>
  <c r="L242" i="1"/>
  <c r="L269" i="1"/>
  <c r="L299" i="1"/>
  <c r="L395" i="1"/>
  <c r="L425" i="1"/>
  <c r="L279" i="1"/>
  <c r="L284" i="1"/>
  <c r="L375" i="1"/>
  <c r="L447" i="1"/>
  <c r="L452" i="1"/>
  <c r="L130" i="1"/>
  <c r="L298" i="1"/>
  <c r="L116" i="1"/>
  <c r="L111" i="1"/>
  <c r="L153" i="1"/>
  <c r="L158" i="1"/>
  <c r="L195" i="1"/>
  <c r="L200" i="1"/>
  <c r="L405" i="1"/>
  <c r="L410" i="1"/>
  <c r="L363" i="1"/>
  <c r="L368" i="1"/>
  <c r="L382" i="1"/>
  <c r="L333" i="1"/>
  <c r="L509" i="1"/>
  <c r="L479" i="1"/>
  <c r="L46" i="1"/>
  <c r="L494" i="1"/>
  <c r="L489" i="1"/>
  <c r="L437" i="1"/>
  <c r="L467" i="1"/>
  <c r="L466" i="1"/>
  <c r="L207" i="1"/>
  <c r="L531" i="1"/>
  <c r="L536" i="1"/>
  <c r="L353" i="1"/>
  <c r="L383" i="1"/>
  <c r="L81" i="1"/>
  <c r="L501" i="1"/>
  <c r="L172" i="1"/>
  <c r="L459" i="1"/>
  <c r="L592" i="1"/>
  <c r="L214" i="1"/>
  <c r="L17" i="1"/>
  <c r="L47" i="1"/>
  <c r="L594" i="1"/>
  <c r="L550" i="1"/>
  <c r="L424" i="1"/>
  <c r="L88" i="1"/>
  <c r="L585" i="1"/>
  <c r="L249" i="1"/>
  <c r="L573" i="1"/>
  <c r="L578" i="1"/>
  <c r="L543" i="1"/>
  <c r="L417" i="1"/>
  <c r="L165" i="1"/>
  <c r="L340" i="1"/>
  <c r="L39" i="1"/>
  <c r="L508" i="1"/>
  <c r="L256" i="1"/>
</calcChain>
</file>

<file path=xl/sharedStrings.xml><?xml version="1.0" encoding="utf-8"?>
<sst xmlns="http://schemas.openxmlformats.org/spreadsheetml/2006/main" count="670" uniqueCount="134">
  <si>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</si>
  <si>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</si>
  <si>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</si>
  <si>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</si>
  <si>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</si>
  <si>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</si>
  <si>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</si>
  <si>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</si>
  <si>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</si>
  <si>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</si>
  <si>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</si>
  <si>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</si>
  <si>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</si>
  <si>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</si>
  <si>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</si>
  <si>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</si>
  <si>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</si>
  <si>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</si>
  <si>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</si>
  <si>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</si>
  <si>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</si>
  <si>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</si>
  <si>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</si>
  <si>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</si>
  <si>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</si>
  <si>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</si>
  <si>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</si>
  <si>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</si>
  <si>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</si>
  <si>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</si>
  <si>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</si>
  <si>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</si>
  <si>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</si>
  <si>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</si>
  <si>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</si>
  <si>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</si>
  <si>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</si>
  <si>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</si>
  <si>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</si>
  <si>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</si>
  <si>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</si>
  <si>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</si>
  <si>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</si>
  <si>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</si>
  <si>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</si>
  <si>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</si>
  <si>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Гареева.О.И</t>
  </si>
  <si>
    <t>Каша из хлопьев овсяных "Геркулес" жидкая</t>
  </si>
  <si>
    <t>Кофейный напиток с молоком</t>
  </si>
  <si>
    <t>Батон</t>
  </si>
  <si>
    <t>гастрон</t>
  </si>
  <si>
    <t>Сыр порционно</t>
  </si>
  <si>
    <t>Суп с крупой</t>
  </si>
  <si>
    <t>Гуляш из говядины</t>
  </si>
  <si>
    <t>Макаронные изделия отварные</t>
  </si>
  <si>
    <t>сладкое</t>
  </si>
  <si>
    <t>Компот из кураги</t>
  </si>
  <si>
    <t>Булочка с маком</t>
  </si>
  <si>
    <t>Молочный коктель</t>
  </si>
  <si>
    <t>Каша рисовая молочная жидкая</t>
  </si>
  <si>
    <t>Чай с сахаром</t>
  </si>
  <si>
    <t>Масло порционно</t>
  </si>
  <si>
    <t>Апельсин</t>
  </si>
  <si>
    <t>Суп гороховый</t>
  </si>
  <si>
    <t>Курица в соусе томатном</t>
  </si>
  <si>
    <t>Каша перловая рассыпчатая</t>
  </si>
  <si>
    <t>Компот из груш</t>
  </si>
  <si>
    <t>Булочка домашняя</t>
  </si>
  <si>
    <t>Сок фруктовый</t>
  </si>
  <si>
    <t>Каша ячневая вязкая</t>
  </si>
  <si>
    <t>Какао с молоком</t>
  </si>
  <si>
    <t>Колбаса порционно</t>
  </si>
  <si>
    <t>Банан</t>
  </si>
  <si>
    <t>Рассольник Ленинградский</t>
  </si>
  <si>
    <t>Рагу из птицы</t>
  </si>
  <si>
    <t xml:space="preserve">сладкое </t>
  </si>
  <si>
    <t>Булочка с корицей</t>
  </si>
  <si>
    <t>Молоко Тема</t>
  </si>
  <si>
    <t>Каша кукурузная молочная жидкая</t>
  </si>
  <si>
    <t>Чай с молоком</t>
  </si>
  <si>
    <t>Масло и сыр порционно</t>
  </si>
  <si>
    <t>Мандарин</t>
  </si>
  <si>
    <t>Суп из овощей с фасолью</t>
  </si>
  <si>
    <t>Суфле рыбнлое</t>
  </si>
  <si>
    <t>Рис отварной</t>
  </si>
  <si>
    <t>Компот из яблок</t>
  </si>
  <si>
    <t>Булочка дорожная</t>
  </si>
  <si>
    <t>Сок ягодный</t>
  </si>
  <si>
    <t>Запеканка из творога</t>
  </si>
  <si>
    <t>Масло  порционно</t>
  </si>
  <si>
    <t>Груши</t>
  </si>
  <si>
    <t>Кнели из говядины</t>
  </si>
  <si>
    <t>Рагу из овощей</t>
  </si>
  <si>
    <t>Компот из апельсин</t>
  </si>
  <si>
    <t>Сосиска в тесте</t>
  </si>
  <si>
    <t>Сок разливной</t>
  </si>
  <si>
    <t>Каша Дружба</t>
  </si>
  <si>
    <t>Свекольник</t>
  </si>
  <si>
    <t>Котлеты из говядины</t>
  </si>
  <si>
    <t>Каша гречневая рассыпчатая</t>
  </si>
  <si>
    <t>Бисквит Барни</t>
  </si>
  <si>
    <t>Молочный Коктель</t>
  </si>
  <si>
    <t>Яблоки</t>
  </si>
  <si>
    <t>Суп картофельный с макаронными изделиями</t>
  </si>
  <si>
    <t>Плов из отварной птицы</t>
  </si>
  <si>
    <t>Компот из яблок с лимоном</t>
  </si>
  <si>
    <t>Ватрушка с творогом</t>
  </si>
  <si>
    <t>МБОУ СОШ 5</t>
  </si>
  <si>
    <t>соус</t>
  </si>
  <si>
    <t>Соус красный основной</t>
  </si>
  <si>
    <t>Салат из моркови</t>
  </si>
  <si>
    <t>Каша пшеничная молочная жидкая</t>
  </si>
  <si>
    <t>Суп-харчо</t>
  </si>
  <si>
    <t>Рулет из говядины паровой</t>
  </si>
  <si>
    <t>Соус томатный с овощами</t>
  </si>
  <si>
    <t>Компот из смеси сухофруктов</t>
  </si>
  <si>
    <t>Булочка Российская</t>
  </si>
  <si>
    <t>Каша манная вязкая</t>
  </si>
  <si>
    <t>Бананы</t>
  </si>
  <si>
    <t>Суп картофельный с клецками</t>
  </si>
  <si>
    <t>Котлеты припущенные</t>
  </si>
  <si>
    <t>Каша гречневач рассыпчатая</t>
  </si>
  <si>
    <t>Манник</t>
  </si>
  <si>
    <t>Омлет с сыром</t>
  </si>
  <si>
    <t>Чай с лимоном</t>
  </si>
  <si>
    <t>Груша</t>
  </si>
  <si>
    <t>Суп картофельный с рыбой</t>
  </si>
  <si>
    <t>Бефстроганов из отварной говядины</t>
  </si>
  <si>
    <t>Картофельное пюре</t>
  </si>
  <si>
    <t>Сырники из творога запеченые</t>
  </si>
  <si>
    <t>Овощи натуральные(огурец)</t>
  </si>
  <si>
    <t>Каша боярская (пшеничная с изюмом)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</si>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</sst>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53" activePane="bottomRight" state="frozen"/>
      <selection pane="topRight" activeCell="E1" sqref="E1"/>
      <selection pane="bottomLeft" activeCell="A6" sqref="A6"/>
      <selection pane="bottomRight" activeCell="E234" sqref="E23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107</v>
      </c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46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8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200</v>
      </c>
      <c r="G6" s="48">
        <v>5</v>
      </c>
      <c r="H6" s="48">
        <v>5</v>
      </c>
      <c r="I6" s="48">
        <v>9</v>
      </c>
      <c r="J6" s="48">
        <v>235</v>
      </c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3</v>
      </c>
      <c r="H8" s="51">
        <v>3</v>
      </c>
      <c r="I8" s="51">
        <v>6</v>
      </c>
      <c r="J8" s="51">
        <v>79</v>
      </c>
      <c r="K8" s="52"/>
      <c r="L8" s="51"/>
    </row>
    <row r="9" spans="1:12" ht="14.4" x14ac:dyDescent="0.3">
      <c r="A9" s="25"/>
      <c r="B9" s="16"/>
      <c r="C9" s="11"/>
      <c r="D9" s="7" t="s">
        <v>23</v>
      </c>
      <c r="E9" s="50" t="s">
        <v>49</v>
      </c>
      <c r="F9" s="51">
        <v>60</v>
      </c>
      <c r="G9" s="51">
        <v>5</v>
      </c>
      <c r="H9" s="51">
        <v>8</v>
      </c>
      <c r="I9" s="51">
        <v>7</v>
      </c>
      <c r="J9" s="51">
        <v>121</v>
      </c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 t="s">
        <v>102</v>
      </c>
      <c r="F10" s="51">
        <v>130</v>
      </c>
      <c r="G10" s="51">
        <v>0</v>
      </c>
      <c r="H10" s="51">
        <v>0</v>
      </c>
      <c r="I10" s="51">
        <v>10</v>
      </c>
      <c r="J10" s="51">
        <v>47</v>
      </c>
      <c r="K10" s="52"/>
      <c r="L10" s="51"/>
    </row>
    <row r="11" spans="1:12" ht="14.4" x14ac:dyDescent="0.3">
      <c r="A11" s="25"/>
      <c r="B11" s="16"/>
      <c r="C11" s="11"/>
      <c r="D11" s="6" t="s">
        <v>50</v>
      </c>
      <c r="E11" s="50" t="s">
        <v>51</v>
      </c>
      <c r="F11" s="51">
        <v>15</v>
      </c>
      <c r="G11" s="51">
        <v>3</v>
      </c>
      <c r="H11" s="51">
        <v>4</v>
      </c>
      <c r="I11" s="51">
        <v>25</v>
      </c>
      <c r="J11" s="51">
        <v>110</v>
      </c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605</v>
      </c>
      <c r="G13" s="21">
        <f t="shared" ref="G13:J13" si="0">SUM(G6:G12)</f>
        <v>16</v>
      </c>
      <c r="H13" s="21">
        <f t="shared" si="0"/>
        <v>20</v>
      </c>
      <c r="I13" s="21">
        <f t="shared" si="0"/>
        <v>57</v>
      </c>
      <c r="J13" s="21">
        <f t="shared" si="0"/>
        <v>592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130</v>
      </c>
      <c r="F18" s="51">
        <v>60</v>
      </c>
      <c r="G18" s="51">
        <v>0</v>
      </c>
      <c r="H18" s="51">
        <v>0</v>
      </c>
      <c r="I18" s="51">
        <v>0</v>
      </c>
      <c r="J18" s="51">
        <v>14</v>
      </c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 t="s">
        <v>52</v>
      </c>
      <c r="F19" s="51">
        <v>250</v>
      </c>
      <c r="G19" s="51">
        <v>3</v>
      </c>
      <c r="H19" s="51">
        <v>5</v>
      </c>
      <c r="I19" s="51">
        <v>24</v>
      </c>
      <c r="J19" s="51">
        <v>255</v>
      </c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 t="s">
        <v>53</v>
      </c>
      <c r="F20" s="51">
        <v>120</v>
      </c>
      <c r="G20" s="51">
        <v>8</v>
      </c>
      <c r="H20" s="51">
        <v>16</v>
      </c>
      <c r="I20" s="51">
        <v>14</v>
      </c>
      <c r="J20" s="51">
        <v>345</v>
      </c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 t="s">
        <v>54</v>
      </c>
      <c r="F21" s="51">
        <v>150</v>
      </c>
      <c r="G21" s="51">
        <v>15</v>
      </c>
      <c r="H21" s="51">
        <v>7</v>
      </c>
      <c r="I21" s="51">
        <v>35</v>
      </c>
      <c r="J21" s="51">
        <v>228</v>
      </c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 t="s">
        <v>132</v>
      </c>
      <c r="F23" s="51">
        <v>40</v>
      </c>
      <c r="G23" s="51">
        <v>4</v>
      </c>
      <c r="H23" s="51">
        <v>0</v>
      </c>
      <c r="I23" s="51">
        <v>25</v>
      </c>
      <c r="J23" s="51">
        <v>118</v>
      </c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 t="s">
        <v>133</v>
      </c>
      <c r="F24" s="51">
        <v>30</v>
      </c>
      <c r="G24" s="51">
        <v>3</v>
      </c>
      <c r="H24" s="51">
        <v>0</v>
      </c>
      <c r="I24" s="51">
        <v>13</v>
      </c>
      <c r="J24" s="51">
        <v>70</v>
      </c>
      <c r="K24" s="52"/>
      <c r="L24" s="51"/>
    </row>
    <row r="25" spans="1:12" ht="14.4" x14ac:dyDescent="0.3">
      <c r="A25" s="25"/>
      <c r="B25" s="16"/>
      <c r="C25" s="11"/>
      <c r="D25" s="6" t="s">
        <v>55</v>
      </c>
      <c r="E25" s="50" t="s">
        <v>56</v>
      </c>
      <c r="F25" s="51">
        <v>250</v>
      </c>
      <c r="G25" s="51">
        <v>3</v>
      </c>
      <c r="H25" s="51">
        <v>0</v>
      </c>
      <c r="I25" s="51">
        <v>18</v>
      </c>
      <c r="J25" s="51">
        <v>72</v>
      </c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900</v>
      </c>
      <c r="G27" s="21">
        <f t="shared" ref="G27:J27" si="3">SUM(G18:G26)</f>
        <v>36</v>
      </c>
      <c r="H27" s="21">
        <f t="shared" si="3"/>
        <v>28</v>
      </c>
      <c r="I27" s="21">
        <f t="shared" si="3"/>
        <v>129</v>
      </c>
      <c r="J27" s="21">
        <f t="shared" si="3"/>
        <v>1102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57</v>
      </c>
      <c r="F28" s="51">
        <v>150</v>
      </c>
      <c r="G28" s="51">
        <v>5.3</v>
      </c>
      <c r="H28" s="51">
        <v>5.9</v>
      </c>
      <c r="I28" s="51">
        <v>38.5</v>
      </c>
      <c r="J28" s="51">
        <v>229</v>
      </c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 t="s">
        <v>58</v>
      </c>
      <c r="F29" s="51">
        <v>200</v>
      </c>
      <c r="G29" s="51">
        <v>5.8</v>
      </c>
      <c r="H29" s="51">
        <v>5</v>
      </c>
      <c r="I29" s="51">
        <v>9.6</v>
      </c>
      <c r="J29" s="51">
        <v>106</v>
      </c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350</v>
      </c>
      <c r="G32" s="21">
        <f t="shared" ref="G32:J32" si="4">SUM(G28:G31)</f>
        <v>11.1</v>
      </c>
      <c r="H32" s="21">
        <f t="shared" si="4"/>
        <v>10.9</v>
      </c>
      <c r="I32" s="21">
        <f t="shared" si="4"/>
        <v>48.1</v>
      </c>
      <c r="J32" s="21">
        <f t="shared" si="4"/>
        <v>335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1855</v>
      </c>
      <c r="G47" s="34">
        <f t="shared" ref="G47:J47" si="7">G13+G17+G27+G32+G39+G46</f>
        <v>63.1</v>
      </c>
      <c r="H47" s="34">
        <f t="shared" si="7"/>
        <v>58.9</v>
      </c>
      <c r="I47" s="34">
        <f t="shared" si="7"/>
        <v>234.1</v>
      </c>
      <c r="J47" s="34">
        <f t="shared" si="7"/>
        <v>2029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59</v>
      </c>
      <c r="F48" s="48">
        <v>200</v>
      </c>
      <c r="G48" s="48">
        <v>9</v>
      </c>
      <c r="H48" s="48">
        <v>7</v>
      </c>
      <c r="I48" s="48">
        <v>9</v>
      </c>
      <c r="J48" s="48">
        <v>293</v>
      </c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60</v>
      </c>
      <c r="F50" s="51">
        <v>200</v>
      </c>
      <c r="G50" s="51">
        <v>0</v>
      </c>
      <c r="H50" s="51">
        <v>0</v>
      </c>
      <c r="I50" s="51">
        <v>8</v>
      </c>
      <c r="J50" s="51">
        <v>60</v>
      </c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 t="s">
        <v>49</v>
      </c>
      <c r="F51" s="51">
        <v>60</v>
      </c>
      <c r="G51" s="51">
        <v>4</v>
      </c>
      <c r="H51" s="51">
        <v>3</v>
      </c>
      <c r="I51" s="51">
        <v>6</v>
      </c>
      <c r="J51" s="51">
        <v>80</v>
      </c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 t="s">
        <v>62</v>
      </c>
      <c r="F52" s="51">
        <v>130</v>
      </c>
      <c r="G52" s="51">
        <v>1</v>
      </c>
      <c r="H52" s="51">
        <v>0</v>
      </c>
      <c r="I52" s="51">
        <v>8</v>
      </c>
      <c r="J52" s="51">
        <v>36</v>
      </c>
      <c r="K52" s="52"/>
      <c r="L52" s="51"/>
    </row>
    <row r="53" spans="1:12" ht="14.4" x14ac:dyDescent="0.3">
      <c r="A53" s="15"/>
      <c r="B53" s="16"/>
      <c r="C53" s="11"/>
      <c r="D53" s="6" t="s">
        <v>50</v>
      </c>
      <c r="E53" s="50" t="s">
        <v>61</v>
      </c>
      <c r="F53" s="51">
        <v>15</v>
      </c>
      <c r="G53" s="51">
        <v>3</v>
      </c>
      <c r="H53" s="51">
        <v>10</v>
      </c>
      <c r="I53" s="51">
        <v>5</v>
      </c>
      <c r="J53" s="51">
        <v>125</v>
      </c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605</v>
      </c>
      <c r="G55" s="21">
        <f t="shared" ref="G55" si="8">SUM(G48:G54)</f>
        <v>17</v>
      </c>
      <c r="H55" s="21">
        <f t="shared" ref="H55" si="9">SUM(H48:H54)</f>
        <v>20</v>
      </c>
      <c r="I55" s="21">
        <f t="shared" ref="I55" si="10">SUM(I48:I54)</f>
        <v>36</v>
      </c>
      <c r="J55" s="21">
        <f t="shared" ref="J55" si="11">SUM(J48:J54)</f>
        <v>594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 t="s">
        <v>63</v>
      </c>
      <c r="F61" s="51">
        <v>250</v>
      </c>
      <c r="G61" s="51">
        <v>9</v>
      </c>
      <c r="H61" s="51">
        <v>14</v>
      </c>
      <c r="I61" s="51">
        <v>32</v>
      </c>
      <c r="J61" s="51">
        <v>350</v>
      </c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 t="s">
        <v>64</v>
      </c>
      <c r="F62" s="51">
        <v>120</v>
      </c>
      <c r="G62" s="51">
        <v>17</v>
      </c>
      <c r="H62" s="51">
        <v>14</v>
      </c>
      <c r="I62" s="51">
        <v>24</v>
      </c>
      <c r="J62" s="51">
        <v>327</v>
      </c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 t="s">
        <v>65</v>
      </c>
      <c r="F63" s="51">
        <v>150</v>
      </c>
      <c r="G63" s="51">
        <v>4</v>
      </c>
      <c r="H63" s="51">
        <v>6</v>
      </c>
      <c r="I63" s="51">
        <v>27</v>
      </c>
      <c r="J63" s="51">
        <v>250</v>
      </c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 t="s">
        <v>132</v>
      </c>
      <c r="F65" s="51">
        <v>50</v>
      </c>
      <c r="G65" s="51">
        <v>4</v>
      </c>
      <c r="H65" s="51">
        <v>0</v>
      </c>
      <c r="I65" s="51">
        <v>25</v>
      </c>
      <c r="J65" s="51">
        <v>118</v>
      </c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 t="s">
        <v>133</v>
      </c>
      <c r="F66" s="51">
        <v>30</v>
      </c>
      <c r="G66" s="51">
        <v>3</v>
      </c>
      <c r="H66" s="51">
        <v>0</v>
      </c>
      <c r="I66" s="51">
        <v>13</v>
      </c>
      <c r="J66" s="51">
        <v>70</v>
      </c>
      <c r="K66" s="52"/>
      <c r="L66" s="51"/>
    </row>
    <row r="67" spans="1:12" ht="14.4" x14ac:dyDescent="0.3">
      <c r="A67" s="15"/>
      <c r="B67" s="16"/>
      <c r="C67" s="11"/>
      <c r="D67" s="6" t="s">
        <v>55</v>
      </c>
      <c r="E67" s="50" t="s">
        <v>66</v>
      </c>
      <c r="F67" s="51">
        <v>200</v>
      </c>
      <c r="G67" s="51">
        <v>0</v>
      </c>
      <c r="H67" s="51">
        <v>0</v>
      </c>
      <c r="I67" s="51">
        <v>11</v>
      </c>
      <c r="J67" s="51">
        <v>46</v>
      </c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" si="18">SUM(G60:G68)</f>
        <v>37</v>
      </c>
      <c r="H69" s="21">
        <f t="shared" ref="H69" si="19">SUM(H60:H68)</f>
        <v>34</v>
      </c>
      <c r="I69" s="21">
        <f t="shared" ref="I69" si="20">SUM(I60:I68)</f>
        <v>132</v>
      </c>
      <c r="J69" s="21">
        <f t="shared" ref="J69" si="21">SUM(J60:J68)</f>
        <v>1161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67</v>
      </c>
      <c r="F70" s="51">
        <v>150</v>
      </c>
      <c r="G70" s="51">
        <v>4.2</v>
      </c>
      <c r="H70" s="51">
        <v>6.7</v>
      </c>
      <c r="I70" s="51">
        <v>27.8</v>
      </c>
      <c r="J70" s="51">
        <v>187</v>
      </c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 t="s">
        <v>68</v>
      </c>
      <c r="F71" s="51">
        <v>200</v>
      </c>
      <c r="G71" s="51">
        <v>0.6</v>
      </c>
      <c r="H71" s="51">
        <v>0.2</v>
      </c>
      <c r="I71" s="51">
        <v>0.2</v>
      </c>
      <c r="J71" s="51">
        <v>136</v>
      </c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350</v>
      </c>
      <c r="G74" s="21">
        <f t="shared" ref="G74" si="23">SUM(G70:G73)</f>
        <v>4.8</v>
      </c>
      <c r="H74" s="21">
        <f t="shared" ref="H74" si="24">SUM(H70:H73)</f>
        <v>6.9</v>
      </c>
      <c r="I74" s="21">
        <f t="shared" ref="I74" si="25">SUM(I70:I73)</f>
        <v>28</v>
      </c>
      <c r="J74" s="21">
        <f t="shared" ref="J74" si="26">SUM(J70:J73)</f>
        <v>323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1755</v>
      </c>
      <c r="G89" s="34">
        <f t="shared" ref="G89" si="38">G55+G59+G69+G74+G81+G88</f>
        <v>58.8</v>
      </c>
      <c r="H89" s="34">
        <f t="shared" ref="H89" si="39">H55+H59+H69+H74+H81+H88</f>
        <v>60.9</v>
      </c>
      <c r="I89" s="34">
        <f t="shared" ref="I89" si="40">I55+I59+I69+I74+I81+I88</f>
        <v>196</v>
      </c>
      <c r="J89" s="34">
        <f t="shared" ref="J89" si="41">J55+J59+J69+J74+J81+J88</f>
        <v>2078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69</v>
      </c>
      <c r="F90" s="48">
        <v>200</v>
      </c>
      <c r="G90" s="48">
        <v>4</v>
      </c>
      <c r="H90" s="48">
        <v>11</v>
      </c>
      <c r="I90" s="48">
        <v>8</v>
      </c>
      <c r="J90" s="48">
        <v>230</v>
      </c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70</v>
      </c>
      <c r="F92" s="51">
        <v>200</v>
      </c>
      <c r="G92" s="51">
        <v>3</v>
      </c>
      <c r="H92" s="51">
        <v>3</v>
      </c>
      <c r="I92" s="51">
        <v>4</v>
      </c>
      <c r="J92" s="51">
        <v>60</v>
      </c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 t="s">
        <v>49</v>
      </c>
      <c r="F93" s="51">
        <v>20</v>
      </c>
      <c r="G93" s="51">
        <v>3</v>
      </c>
      <c r="H93" s="51">
        <v>3</v>
      </c>
      <c r="I93" s="51">
        <v>2</v>
      </c>
      <c r="J93" s="51">
        <v>121</v>
      </c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 t="s">
        <v>72</v>
      </c>
      <c r="F94" s="51">
        <v>150</v>
      </c>
      <c r="G94" s="51">
        <v>2</v>
      </c>
      <c r="H94" s="51">
        <v>0</v>
      </c>
      <c r="I94" s="51">
        <v>11</v>
      </c>
      <c r="J94" s="51">
        <v>89</v>
      </c>
      <c r="K94" s="52"/>
      <c r="L94" s="51"/>
    </row>
    <row r="95" spans="1:12" ht="14.4" x14ac:dyDescent="0.3">
      <c r="A95" s="25"/>
      <c r="B95" s="16"/>
      <c r="C95" s="11"/>
      <c r="D95" s="6" t="s">
        <v>50</v>
      </c>
      <c r="E95" s="50" t="s">
        <v>71</v>
      </c>
      <c r="F95" s="51">
        <v>15</v>
      </c>
      <c r="G95" s="51">
        <v>5</v>
      </c>
      <c r="H95" s="51">
        <v>3</v>
      </c>
      <c r="I95" s="51">
        <v>2</v>
      </c>
      <c r="J95" s="51">
        <v>90</v>
      </c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585</v>
      </c>
      <c r="G97" s="21">
        <f t="shared" ref="G97" si="43">SUM(G90:G96)</f>
        <v>17</v>
      </c>
      <c r="H97" s="21">
        <f t="shared" ref="H97" si="44">SUM(H90:H96)</f>
        <v>20</v>
      </c>
      <c r="I97" s="21">
        <f t="shared" ref="I97" si="45">SUM(I90:I96)</f>
        <v>27</v>
      </c>
      <c r="J97" s="21">
        <f t="shared" ref="J97" si="46">SUM(J90:J96)</f>
        <v>590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 t="s">
        <v>73</v>
      </c>
      <c r="F103" s="51">
        <v>250</v>
      </c>
      <c r="G103" s="51">
        <v>5</v>
      </c>
      <c r="H103" s="51">
        <v>7</v>
      </c>
      <c r="I103" s="51">
        <v>34</v>
      </c>
      <c r="J103" s="51">
        <v>356</v>
      </c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 t="s">
        <v>74</v>
      </c>
      <c r="F104" s="51">
        <v>230</v>
      </c>
      <c r="G104" s="51">
        <v>17</v>
      </c>
      <c r="H104" s="51">
        <v>27</v>
      </c>
      <c r="I104" s="51">
        <v>38</v>
      </c>
      <c r="J104" s="51">
        <v>520</v>
      </c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 t="s">
        <v>132</v>
      </c>
      <c r="F107" s="51">
        <v>60</v>
      </c>
      <c r="G107" s="51">
        <v>8</v>
      </c>
      <c r="H107" s="51">
        <v>0</v>
      </c>
      <c r="I107" s="51">
        <v>25</v>
      </c>
      <c r="J107" s="51">
        <v>118</v>
      </c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 t="s">
        <v>133</v>
      </c>
      <c r="F108" s="51">
        <v>40</v>
      </c>
      <c r="G108" s="51">
        <v>6</v>
      </c>
      <c r="H108" s="51">
        <v>0</v>
      </c>
      <c r="I108" s="51">
        <v>13</v>
      </c>
      <c r="J108" s="51">
        <v>70</v>
      </c>
      <c r="K108" s="52"/>
      <c r="L108" s="51"/>
    </row>
    <row r="109" spans="1:12" ht="14.4" x14ac:dyDescent="0.3">
      <c r="A109" s="25"/>
      <c r="B109" s="16"/>
      <c r="C109" s="11"/>
      <c r="D109" s="6" t="s">
        <v>75</v>
      </c>
      <c r="E109" s="50" t="s">
        <v>66</v>
      </c>
      <c r="F109" s="51">
        <v>250</v>
      </c>
      <c r="G109" s="51">
        <v>1</v>
      </c>
      <c r="H109" s="51">
        <v>0</v>
      </c>
      <c r="I109" s="51">
        <v>25</v>
      </c>
      <c r="J109" s="51">
        <v>80</v>
      </c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830</v>
      </c>
      <c r="G111" s="21">
        <f t="shared" ref="G111" si="52">SUM(G102:G110)</f>
        <v>37</v>
      </c>
      <c r="H111" s="21">
        <f t="shared" ref="H111" si="53">SUM(H102:H110)</f>
        <v>34</v>
      </c>
      <c r="I111" s="21">
        <f t="shared" ref="I111" si="54">SUM(I102:I110)</f>
        <v>135</v>
      </c>
      <c r="J111" s="21">
        <f t="shared" ref="J111" si="55">SUM(J102:J110)</f>
        <v>1144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76</v>
      </c>
      <c r="F112" s="51">
        <v>150</v>
      </c>
      <c r="G112" s="51">
        <v>5.3</v>
      </c>
      <c r="H112" s="51">
        <v>5.9</v>
      </c>
      <c r="I112" s="51">
        <v>38.5</v>
      </c>
      <c r="J112" s="51">
        <v>229</v>
      </c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 t="s">
        <v>77</v>
      </c>
      <c r="F113" s="51">
        <v>200</v>
      </c>
      <c r="G113" s="51">
        <v>5.8</v>
      </c>
      <c r="H113" s="51">
        <v>5</v>
      </c>
      <c r="I113" s="51">
        <v>9.6</v>
      </c>
      <c r="J113" s="51">
        <v>106</v>
      </c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350</v>
      </c>
      <c r="G116" s="21">
        <f t="shared" ref="G116" si="57">SUM(G112:G115)</f>
        <v>11.1</v>
      </c>
      <c r="H116" s="21">
        <f t="shared" ref="H116" si="58">SUM(H112:H115)</f>
        <v>10.9</v>
      </c>
      <c r="I116" s="21">
        <f t="shared" ref="I116" si="59">SUM(I112:I115)</f>
        <v>48.1</v>
      </c>
      <c r="J116" s="21">
        <f t="shared" ref="J116" si="60">SUM(J112:J115)</f>
        <v>335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1765</v>
      </c>
      <c r="G131" s="34">
        <f t="shared" ref="G131" si="72">G97+G101+G111+G116+G123+G130</f>
        <v>65.099999999999994</v>
      </c>
      <c r="H131" s="34">
        <f t="shared" ref="H131" si="73">H97+H101+H111+H116+H123+H130</f>
        <v>64.900000000000006</v>
      </c>
      <c r="I131" s="34">
        <f t="shared" ref="I131" si="74">I97+I101+I111+I116+I123+I130</f>
        <v>210.1</v>
      </c>
      <c r="J131" s="34">
        <f t="shared" ref="J131" si="75">J97+J101+J111+J116+J123+J130</f>
        <v>2069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78</v>
      </c>
      <c r="F132" s="48">
        <v>200</v>
      </c>
      <c r="G132" s="48">
        <v>5</v>
      </c>
      <c r="H132" s="48">
        <v>7</v>
      </c>
      <c r="I132" s="48">
        <v>7</v>
      </c>
      <c r="J132" s="48">
        <v>216</v>
      </c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 t="s">
        <v>79</v>
      </c>
      <c r="F134" s="51">
        <v>200</v>
      </c>
      <c r="G134" s="51">
        <v>2</v>
      </c>
      <c r="H134" s="51">
        <v>1</v>
      </c>
      <c r="I134" s="51">
        <v>2</v>
      </c>
      <c r="J134" s="51">
        <v>64</v>
      </c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 t="s">
        <v>49</v>
      </c>
      <c r="F135" s="51">
        <v>60</v>
      </c>
      <c r="G135" s="51">
        <v>5</v>
      </c>
      <c r="H135" s="51">
        <v>4</v>
      </c>
      <c r="I135" s="51">
        <v>2</v>
      </c>
      <c r="J135" s="51">
        <v>121</v>
      </c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 t="s">
        <v>81</v>
      </c>
      <c r="F136" s="51">
        <v>130</v>
      </c>
      <c r="G136" s="51">
        <v>1</v>
      </c>
      <c r="H136" s="51">
        <v>0</v>
      </c>
      <c r="I136" s="51">
        <v>8</v>
      </c>
      <c r="J136" s="51">
        <v>33</v>
      </c>
      <c r="K136" s="52"/>
      <c r="L136" s="51"/>
    </row>
    <row r="137" spans="1:12" ht="14.4" x14ac:dyDescent="0.3">
      <c r="A137" s="25"/>
      <c r="B137" s="16"/>
      <c r="C137" s="11"/>
      <c r="D137" s="6" t="s">
        <v>50</v>
      </c>
      <c r="E137" s="50" t="s">
        <v>80</v>
      </c>
      <c r="F137" s="51">
        <v>15</v>
      </c>
      <c r="G137" s="51">
        <v>4</v>
      </c>
      <c r="H137" s="51">
        <v>8</v>
      </c>
      <c r="I137" s="51">
        <v>8</v>
      </c>
      <c r="J137" s="51">
        <v>153</v>
      </c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605</v>
      </c>
      <c r="G139" s="21">
        <f t="shared" ref="G139" si="77">SUM(G132:G138)</f>
        <v>17</v>
      </c>
      <c r="H139" s="21">
        <f t="shared" ref="H139" si="78">SUM(H132:H138)</f>
        <v>20</v>
      </c>
      <c r="I139" s="21">
        <f t="shared" ref="I139" si="79">SUM(I132:I138)</f>
        <v>27</v>
      </c>
      <c r="J139" s="21">
        <f t="shared" ref="J139" si="80">SUM(J132:J138)</f>
        <v>587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 t="s">
        <v>82</v>
      </c>
      <c r="F145" s="51">
        <v>250</v>
      </c>
      <c r="G145" s="51">
        <v>10</v>
      </c>
      <c r="H145" s="51">
        <v>24</v>
      </c>
      <c r="I145" s="51">
        <v>44</v>
      </c>
      <c r="J145" s="51">
        <v>252</v>
      </c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 t="s">
        <v>83</v>
      </c>
      <c r="F146" s="51">
        <v>90</v>
      </c>
      <c r="G146" s="51">
        <v>19</v>
      </c>
      <c r="H146" s="51">
        <v>4</v>
      </c>
      <c r="I146" s="51">
        <v>54</v>
      </c>
      <c r="J146" s="51">
        <v>340</v>
      </c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 t="s">
        <v>84</v>
      </c>
      <c r="F147" s="51">
        <v>150</v>
      </c>
      <c r="G147" s="51">
        <v>4</v>
      </c>
      <c r="H147" s="51">
        <v>6</v>
      </c>
      <c r="I147" s="51">
        <v>37</v>
      </c>
      <c r="J147" s="51">
        <v>304</v>
      </c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 t="s">
        <v>132</v>
      </c>
      <c r="F149" s="51">
        <v>60</v>
      </c>
      <c r="G149" s="51">
        <v>4</v>
      </c>
      <c r="H149" s="51">
        <v>0</v>
      </c>
      <c r="I149" s="51">
        <v>25</v>
      </c>
      <c r="J149" s="51">
        <v>118</v>
      </c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 t="s">
        <v>133</v>
      </c>
      <c r="F150" s="51">
        <v>50</v>
      </c>
      <c r="G150" s="51">
        <v>0</v>
      </c>
      <c r="H150" s="51">
        <v>0</v>
      </c>
      <c r="I150" s="51">
        <v>13</v>
      </c>
      <c r="J150" s="51">
        <v>70</v>
      </c>
      <c r="K150" s="52"/>
      <c r="L150" s="51"/>
    </row>
    <row r="151" spans="1:12" ht="14.4" x14ac:dyDescent="0.3">
      <c r="A151" s="25"/>
      <c r="B151" s="16"/>
      <c r="C151" s="11"/>
      <c r="D151" s="6" t="s">
        <v>55</v>
      </c>
      <c r="E151" s="50" t="s">
        <v>85</v>
      </c>
      <c r="F151" s="51">
        <v>250</v>
      </c>
      <c r="G151" s="51">
        <v>0</v>
      </c>
      <c r="H151" s="51">
        <v>0</v>
      </c>
      <c r="I151" s="51">
        <v>12</v>
      </c>
      <c r="J151" s="51">
        <v>60</v>
      </c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850</v>
      </c>
      <c r="G153" s="21">
        <f t="shared" ref="G153" si="87">SUM(G144:G152)</f>
        <v>37</v>
      </c>
      <c r="H153" s="21">
        <f t="shared" ref="H153" si="88">SUM(H144:H152)</f>
        <v>34</v>
      </c>
      <c r="I153" s="21">
        <f t="shared" ref="I153" si="89">SUM(I144:I152)</f>
        <v>185</v>
      </c>
      <c r="J153" s="21">
        <f t="shared" ref="J153" si="90">SUM(J144:J152)</f>
        <v>1144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86</v>
      </c>
      <c r="F154" s="51">
        <v>150</v>
      </c>
      <c r="G154" s="51">
        <v>4.3</v>
      </c>
      <c r="H154" s="51">
        <v>8</v>
      </c>
      <c r="I154" s="51">
        <v>28.8</v>
      </c>
      <c r="J154" s="51">
        <v>205</v>
      </c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 t="s">
        <v>87</v>
      </c>
      <c r="F155" s="51">
        <v>200</v>
      </c>
      <c r="G155" s="51">
        <v>0.6</v>
      </c>
      <c r="H155" s="51">
        <v>0.2</v>
      </c>
      <c r="I155" s="51">
        <v>0.2</v>
      </c>
      <c r="J155" s="51">
        <v>136</v>
      </c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350</v>
      </c>
      <c r="G158" s="21">
        <f t="shared" ref="G158" si="92">SUM(G154:G157)</f>
        <v>4.8999999999999995</v>
      </c>
      <c r="H158" s="21">
        <f t="shared" ref="H158" si="93">SUM(H154:H157)</f>
        <v>8.1999999999999993</v>
      </c>
      <c r="I158" s="21">
        <f t="shared" ref="I158" si="94">SUM(I154:I157)</f>
        <v>29</v>
      </c>
      <c r="J158" s="21">
        <f t="shared" ref="J158" si="95">SUM(J154:J157)</f>
        <v>341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1805</v>
      </c>
      <c r="G173" s="34">
        <f t="shared" ref="G173" si="107">G139+G143+G153+G158+G165+G172</f>
        <v>58.9</v>
      </c>
      <c r="H173" s="34">
        <f t="shared" ref="H173" si="108">H139+H143+H153+H158+H165+H172</f>
        <v>62.2</v>
      </c>
      <c r="I173" s="34">
        <f t="shared" ref="I173" si="109">I139+I143+I153+I158+I165+I172</f>
        <v>241</v>
      </c>
      <c r="J173" s="34">
        <f t="shared" ref="J173" si="110">J139+J143+J153+J158+J165+J172</f>
        <v>2072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88</v>
      </c>
      <c r="F174" s="48">
        <v>210</v>
      </c>
      <c r="G174" s="48">
        <v>8</v>
      </c>
      <c r="H174" s="48">
        <v>10</v>
      </c>
      <c r="I174" s="48">
        <v>14</v>
      </c>
      <c r="J174" s="48">
        <v>290</v>
      </c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48</v>
      </c>
      <c r="F176" s="51">
        <v>200</v>
      </c>
      <c r="G176" s="51">
        <v>3</v>
      </c>
      <c r="H176" s="51">
        <v>3</v>
      </c>
      <c r="I176" s="51">
        <v>6</v>
      </c>
      <c r="J176" s="51">
        <v>49</v>
      </c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 t="s">
        <v>49</v>
      </c>
      <c r="F177" s="51">
        <v>60</v>
      </c>
      <c r="G177" s="51">
        <v>5</v>
      </c>
      <c r="H177" s="51">
        <v>4</v>
      </c>
      <c r="I177" s="51">
        <v>2</v>
      </c>
      <c r="J177" s="51">
        <v>121</v>
      </c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 t="s">
        <v>90</v>
      </c>
      <c r="F178" s="51">
        <v>120</v>
      </c>
      <c r="G178" s="51">
        <v>0</v>
      </c>
      <c r="H178" s="51">
        <v>0</v>
      </c>
      <c r="I178" s="51">
        <v>11</v>
      </c>
      <c r="J178" s="51">
        <v>42</v>
      </c>
      <c r="K178" s="52"/>
      <c r="L178" s="51"/>
    </row>
    <row r="179" spans="1:12" ht="14.4" x14ac:dyDescent="0.3">
      <c r="A179" s="25"/>
      <c r="B179" s="16"/>
      <c r="C179" s="11"/>
      <c r="D179" s="6" t="s">
        <v>50</v>
      </c>
      <c r="E179" s="50" t="s">
        <v>89</v>
      </c>
      <c r="F179" s="51">
        <v>15</v>
      </c>
      <c r="G179" s="51">
        <v>4</v>
      </c>
      <c r="H179" s="51">
        <v>3</v>
      </c>
      <c r="I179" s="51">
        <v>7</v>
      </c>
      <c r="J179" s="51">
        <v>129</v>
      </c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605</v>
      </c>
      <c r="G181" s="21">
        <f t="shared" ref="G181" si="112">SUM(G174:G180)</f>
        <v>20</v>
      </c>
      <c r="H181" s="21">
        <f t="shared" ref="H181" si="113">SUM(H174:H180)</f>
        <v>20</v>
      </c>
      <c r="I181" s="21">
        <f t="shared" ref="I181" si="114">SUM(I174:I180)</f>
        <v>40</v>
      </c>
      <c r="J181" s="21">
        <f t="shared" ref="J181" si="115">SUM(J174:J180)</f>
        <v>631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 t="s">
        <v>52</v>
      </c>
      <c r="F187" s="51">
        <v>250</v>
      </c>
      <c r="G187" s="51">
        <v>6</v>
      </c>
      <c r="H187" s="51">
        <v>15</v>
      </c>
      <c r="I187" s="51">
        <v>25</v>
      </c>
      <c r="J187" s="51">
        <v>354</v>
      </c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 t="s">
        <v>91</v>
      </c>
      <c r="F188" s="51">
        <v>90</v>
      </c>
      <c r="G188" s="51">
        <v>5</v>
      </c>
      <c r="H188" s="51">
        <v>9</v>
      </c>
      <c r="I188" s="51">
        <v>25</v>
      </c>
      <c r="J188" s="51">
        <v>264</v>
      </c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 t="s">
        <v>92</v>
      </c>
      <c r="F189" s="51">
        <v>180</v>
      </c>
      <c r="G189" s="51">
        <v>19</v>
      </c>
      <c r="H189" s="51">
        <v>10</v>
      </c>
      <c r="I189" s="51">
        <v>34</v>
      </c>
      <c r="J189" s="51">
        <v>327</v>
      </c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 t="s">
        <v>132</v>
      </c>
      <c r="F191" s="51">
        <v>60</v>
      </c>
      <c r="G191" s="51">
        <v>4</v>
      </c>
      <c r="H191" s="51">
        <v>0</v>
      </c>
      <c r="I191" s="51">
        <v>25</v>
      </c>
      <c r="J191" s="51">
        <v>118</v>
      </c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 t="s">
        <v>133</v>
      </c>
      <c r="F192" s="51">
        <v>30</v>
      </c>
      <c r="G192" s="51">
        <v>3</v>
      </c>
      <c r="H192" s="51">
        <v>0</v>
      </c>
      <c r="I192" s="51">
        <v>13</v>
      </c>
      <c r="J192" s="51">
        <v>70</v>
      </c>
      <c r="K192" s="52"/>
      <c r="L192" s="51"/>
    </row>
    <row r="193" spans="1:12" ht="14.4" x14ac:dyDescent="0.3">
      <c r="A193" s="25"/>
      <c r="B193" s="16"/>
      <c r="C193" s="11"/>
      <c r="D193" s="6" t="s">
        <v>55</v>
      </c>
      <c r="E193" s="50" t="s">
        <v>93</v>
      </c>
      <c r="F193" s="51">
        <v>200</v>
      </c>
      <c r="G193" s="51">
        <v>0</v>
      </c>
      <c r="H193" s="51">
        <v>0</v>
      </c>
      <c r="I193" s="51">
        <v>11</v>
      </c>
      <c r="J193" s="51">
        <v>46</v>
      </c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810</v>
      </c>
      <c r="G195" s="21">
        <f t="shared" ref="G195" si="121">SUM(G186:G194)</f>
        <v>37</v>
      </c>
      <c r="H195" s="21">
        <f t="shared" ref="H195" si="122">SUM(H186:H194)</f>
        <v>34</v>
      </c>
      <c r="I195" s="21">
        <f t="shared" ref="I195" si="123">SUM(I186:I194)</f>
        <v>133</v>
      </c>
      <c r="J195" s="21">
        <f t="shared" ref="J195" si="124">SUM(J186:J194)</f>
        <v>1179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94</v>
      </c>
      <c r="F196" s="51">
        <v>150</v>
      </c>
      <c r="G196" s="51">
        <v>10</v>
      </c>
      <c r="H196" s="51">
        <v>0.2</v>
      </c>
      <c r="I196" s="51">
        <v>11.3</v>
      </c>
      <c r="J196" s="51">
        <v>334</v>
      </c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 t="s">
        <v>95</v>
      </c>
      <c r="F197" s="51">
        <v>200</v>
      </c>
      <c r="G197" s="51">
        <v>1</v>
      </c>
      <c r="H197" s="51">
        <v>0.2</v>
      </c>
      <c r="I197" s="51">
        <v>0.2</v>
      </c>
      <c r="J197" s="51">
        <v>90</v>
      </c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350</v>
      </c>
      <c r="G200" s="21">
        <f t="shared" ref="G200" si="126">SUM(G196:G199)</f>
        <v>11</v>
      </c>
      <c r="H200" s="21">
        <f t="shared" ref="H200" si="127">SUM(H196:H199)</f>
        <v>0.4</v>
      </c>
      <c r="I200" s="21">
        <f t="shared" ref="I200" si="128">SUM(I196:I199)</f>
        <v>11.5</v>
      </c>
      <c r="J200" s="21">
        <f t="shared" ref="J200" si="129">SUM(J196:J199)</f>
        <v>424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1765</v>
      </c>
      <c r="G215" s="34">
        <f t="shared" ref="G215" si="141">G181+G185+G195+G200+G207+G214</f>
        <v>68</v>
      </c>
      <c r="H215" s="34">
        <f t="shared" ref="H215" si="142">H181+H185+H195+H200+H207+H214</f>
        <v>54.4</v>
      </c>
      <c r="I215" s="34">
        <f t="shared" ref="I215" si="143">I181+I185+I195+I200+I207+I214</f>
        <v>184.5</v>
      </c>
      <c r="J215" s="34">
        <f t="shared" ref="J215" si="144">J181+J185+J195+J200+J207+J214</f>
        <v>2234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96</v>
      </c>
      <c r="F216" s="48">
        <v>200</v>
      </c>
      <c r="G216" s="48">
        <v>5</v>
      </c>
      <c r="H216" s="48">
        <v>5</v>
      </c>
      <c r="I216" s="48">
        <v>4</v>
      </c>
      <c r="J216" s="48">
        <v>192</v>
      </c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 t="s">
        <v>70</v>
      </c>
      <c r="F218" s="51">
        <v>200</v>
      </c>
      <c r="G218" s="51">
        <v>3</v>
      </c>
      <c r="H218" s="51">
        <v>3</v>
      </c>
      <c r="I218" s="51">
        <v>4</v>
      </c>
      <c r="J218" s="51">
        <v>94</v>
      </c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 t="s">
        <v>49</v>
      </c>
      <c r="F219" s="51">
        <v>60</v>
      </c>
      <c r="G219" s="51">
        <v>5</v>
      </c>
      <c r="H219" s="51">
        <v>8</v>
      </c>
      <c r="I219" s="51">
        <v>25</v>
      </c>
      <c r="J219" s="51">
        <v>70</v>
      </c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 t="s">
        <v>62</v>
      </c>
      <c r="F220" s="51">
        <v>130</v>
      </c>
      <c r="G220" s="51">
        <v>1</v>
      </c>
      <c r="H220" s="51">
        <v>0</v>
      </c>
      <c r="I220" s="51">
        <v>8</v>
      </c>
      <c r="J220" s="51">
        <v>36</v>
      </c>
      <c r="K220" s="52"/>
      <c r="L220" s="51"/>
    </row>
    <row r="221" spans="1:12" ht="14.4" x14ac:dyDescent="0.3">
      <c r="A221" s="25"/>
      <c r="B221" s="16"/>
      <c r="C221" s="11"/>
      <c r="D221" s="6" t="s">
        <v>50</v>
      </c>
      <c r="E221" s="50" t="s">
        <v>61</v>
      </c>
      <c r="F221" s="51">
        <v>15</v>
      </c>
      <c r="G221" s="51">
        <v>4</v>
      </c>
      <c r="H221" s="51">
        <v>4</v>
      </c>
      <c r="I221" s="51">
        <v>25</v>
      </c>
      <c r="J221" s="51">
        <v>130</v>
      </c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605</v>
      </c>
      <c r="G223" s="21">
        <f t="shared" ref="G223" si="146">SUM(G216:G222)</f>
        <v>18</v>
      </c>
      <c r="H223" s="21">
        <f t="shared" ref="H223" si="147">SUM(H216:H222)</f>
        <v>20</v>
      </c>
      <c r="I223" s="21">
        <f t="shared" ref="I223" si="148">SUM(I216:I222)</f>
        <v>66</v>
      </c>
      <c r="J223" s="21">
        <f t="shared" ref="J223" si="149">SUM(J216:J222)</f>
        <v>522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110</v>
      </c>
      <c r="F228" s="51">
        <v>60</v>
      </c>
      <c r="G228" s="51">
        <v>7</v>
      </c>
      <c r="H228" s="51">
        <v>4</v>
      </c>
      <c r="I228" s="51">
        <v>37</v>
      </c>
      <c r="J228" s="51">
        <v>62</v>
      </c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 t="s">
        <v>97</v>
      </c>
      <c r="F229" s="51">
        <v>250</v>
      </c>
      <c r="G229" s="51">
        <v>2</v>
      </c>
      <c r="H229" s="51">
        <v>10</v>
      </c>
      <c r="I229" s="51">
        <v>21</v>
      </c>
      <c r="J229" s="51">
        <v>294</v>
      </c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 t="s">
        <v>98</v>
      </c>
      <c r="F230" s="51">
        <v>90</v>
      </c>
      <c r="G230" s="51">
        <v>14</v>
      </c>
      <c r="H230" s="51">
        <v>11</v>
      </c>
      <c r="I230" s="51">
        <v>14</v>
      </c>
      <c r="J230" s="51">
        <v>240</v>
      </c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 t="s">
        <v>99</v>
      </c>
      <c r="F231" s="51">
        <v>150</v>
      </c>
      <c r="G231" s="51">
        <v>6</v>
      </c>
      <c r="H231" s="51">
        <v>6</v>
      </c>
      <c r="I231" s="51">
        <v>10</v>
      </c>
      <c r="J231" s="51">
        <v>274</v>
      </c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 t="s">
        <v>132</v>
      </c>
      <c r="F233" s="51">
        <v>40</v>
      </c>
      <c r="G233" s="51">
        <v>4</v>
      </c>
      <c r="H233" s="51">
        <v>0</v>
      </c>
      <c r="I233" s="51">
        <v>25</v>
      </c>
      <c r="J233" s="51">
        <v>118</v>
      </c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 t="s">
        <v>133</v>
      </c>
      <c r="F234" s="51">
        <v>30</v>
      </c>
      <c r="G234" s="51">
        <v>3</v>
      </c>
      <c r="H234" s="51">
        <v>0</v>
      </c>
      <c r="I234" s="51">
        <v>13</v>
      </c>
      <c r="J234" s="51">
        <v>70</v>
      </c>
      <c r="K234" s="52"/>
      <c r="L234" s="51"/>
    </row>
    <row r="235" spans="1:12" ht="14.4" x14ac:dyDescent="0.3">
      <c r="A235" s="25"/>
      <c r="B235" s="16"/>
      <c r="C235" s="11"/>
      <c r="D235" s="6" t="s">
        <v>55</v>
      </c>
      <c r="E235" s="50" t="s">
        <v>85</v>
      </c>
      <c r="F235" s="51">
        <v>200</v>
      </c>
      <c r="G235" s="51">
        <v>0</v>
      </c>
      <c r="H235" s="51">
        <v>0</v>
      </c>
      <c r="I235" s="51">
        <v>11</v>
      </c>
      <c r="J235" s="51">
        <v>46</v>
      </c>
      <c r="K235" s="52"/>
      <c r="L235" s="51"/>
    </row>
    <row r="236" spans="1:12" ht="14.4" x14ac:dyDescent="0.3">
      <c r="A236" s="25"/>
      <c r="B236" s="16"/>
      <c r="C236" s="11"/>
      <c r="D236" s="6" t="s">
        <v>108</v>
      </c>
      <c r="E236" s="50" t="s">
        <v>109</v>
      </c>
      <c r="F236" s="51">
        <v>35</v>
      </c>
      <c r="G236" s="51">
        <v>1</v>
      </c>
      <c r="H236" s="51">
        <v>1</v>
      </c>
      <c r="I236" s="51">
        <v>8</v>
      </c>
      <c r="J236" s="51">
        <v>40</v>
      </c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855</v>
      </c>
      <c r="G237" s="21">
        <f t="shared" ref="G237" si="156">SUM(G228:G236)</f>
        <v>37</v>
      </c>
      <c r="H237" s="21">
        <f t="shared" ref="H237" si="157">SUM(H228:H236)</f>
        <v>32</v>
      </c>
      <c r="I237" s="21">
        <f t="shared" ref="I237" si="158">SUM(I228:I236)</f>
        <v>139</v>
      </c>
      <c r="J237" s="21">
        <f t="shared" ref="J237" si="159">SUM(J228:J236)</f>
        <v>1144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100</v>
      </c>
      <c r="F238" s="51">
        <v>150</v>
      </c>
      <c r="G238" s="51">
        <v>10.8</v>
      </c>
      <c r="H238" s="51">
        <v>15</v>
      </c>
      <c r="I238" s="51">
        <v>106</v>
      </c>
      <c r="J238" s="51">
        <v>204</v>
      </c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 t="s">
        <v>101</v>
      </c>
      <c r="F239" s="51">
        <v>200</v>
      </c>
      <c r="G239" s="51">
        <v>5.8</v>
      </c>
      <c r="H239" s="51">
        <v>5</v>
      </c>
      <c r="I239" s="51">
        <v>9.06</v>
      </c>
      <c r="J239" s="51">
        <v>206</v>
      </c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350</v>
      </c>
      <c r="G242" s="21">
        <f t="shared" ref="G242" si="161">SUM(G238:G241)</f>
        <v>16.600000000000001</v>
      </c>
      <c r="H242" s="21">
        <f t="shared" ref="H242" si="162">SUM(H238:H241)</f>
        <v>20</v>
      </c>
      <c r="I242" s="21">
        <f t="shared" ref="I242" si="163">SUM(I238:I241)</f>
        <v>115.06</v>
      </c>
      <c r="J242" s="21">
        <f t="shared" ref="J242" si="164">SUM(J238:J241)</f>
        <v>410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1810</v>
      </c>
      <c r="G257" s="34">
        <f t="shared" ref="G257" si="176">G223+G227+G237+G242+G249+G256</f>
        <v>71.599999999999994</v>
      </c>
      <c r="H257" s="34">
        <f t="shared" ref="H257" si="177">H223+H227+H237+H242+H249+H256</f>
        <v>72</v>
      </c>
      <c r="I257" s="34">
        <f t="shared" ref="I257" si="178">I223+I227+I237+I242+I249+I256</f>
        <v>320.06</v>
      </c>
      <c r="J257" s="34">
        <f t="shared" ref="J257" si="179">J223+J227+J237+J242+J249+J256</f>
        <v>2076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131</v>
      </c>
      <c r="F258" s="48">
        <v>200</v>
      </c>
      <c r="G258" s="48">
        <v>6</v>
      </c>
      <c r="H258" s="48">
        <v>7</v>
      </c>
      <c r="I258" s="48">
        <v>4</v>
      </c>
      <c r="J258" s="48">
        <v>234</v>
      </c>
      <c r="K258" s="49"/>
      <c r="L258" s="48"/>
    </row>
    <row r="259" spans="1:12" ht="14.4" x14ac:dyDescent="0.3">
      <c r="A259" s="25"/>
      <c r="B259" s="16"/>
      <c r="C259" s="11"/>
      <c r="D259" s="6" t="s">
        <v>23</v>
      </c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 t="s">
        <v>48</v>
      </c>
      <c r="F260" s="51">
        <v>200</v>
      </c>
      <c r="G260" s="51">
        <v>3</v>
      </c>
      <c r="H260" s="51">
        <v>3</v>
      </c>
      <c r="I260" s="51">
        <v>4</v>
      </c>
      <c r="J260" s="51">
        <v>88</v>
      </c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 t="s">
        <v>49</v>
      </c>
      <c r="F261" s="51">
        <v>60</v>
      </c>
      <c r="G261" s="51">
        <v>3</v>
      </c>
      <c r="H261" s="51">
        <v>0</v>
      </c>
      <c r="I261" s="51">
        <v>13</v>
      </c>
      <c r="J261" s="51">
        <v>70</v>
      </c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 t="s">
        <v>102</v>
      </c>
      <c r="F262" s="51">
        <v>130</v>
      </c>
      <c r="G262" s="51">
        <v>0</v>
      </c>
      <c r="H262" s="51">
        <v>0</v>
      </c>
      <c r="I262" s="51">
        <v>10</v>
      </c>
      <c r="J262" s="51">
        <v>47</v>
      </c>
      <c r="K262" s="52"/>
      <c r="L262" s="51"/>
    </row>
    <row r="263" spans="1:12" ht="14.4" x14ac:dyDescent="0.3">
      <c r="A263" s="25"/>
      <c r="B263" s="16"/>
      <c r="C263" s="11"/>
      <c r="D263" s="6" t="s">
        <v>50</v>
      </c>
      <c r="E263" s="50" t="s">
        <v>71</v>
      </c>
      <c r="F263" s="51">
        <v>15</v>
      </c>
      <c r="G263" s="51">
        <v>5</v>
      </c>
      <c r="H263" s="51">
        <v>8</v>
      </c>
      <c r="I263" s="51">
        <v>12</v>
      </c>
      <c r="J263" s="51">
        <v>110</v>
      </c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605</v>
      </c>
      <c r="G265" s="21">
        <f t="shared" ref="G265" si="181">SUM(G258:G264)</f>
        <v>17</v>
      </c>
      <c r="H265" s="21">
        <f t="shared" ref="H265" si="182">SUM(H258:H264)</f>
        <v>18</v>
      </c>
      <c r="I265" s="21">
        <f t="shared" ref="I265" si="183">SUM(I258:I264)</f>
        <v>43</v>
      </c>
      <c r="J265" s="21">
        <f t="shared" ref="J265" si="184">SUM(J258:J264)</f>
        <v>549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 t="s">
        <v>103</v>
      </c>
      <c r="F271" s="51">
        <v>250</v>
      </c>
      <c r="G271" s="51">
        <v>7</v>
      </c>
      <c r="H271" s="51">
        <v>5</v>
      </c>
      <c r="I271" s="51">
        <v>37</v>
      </c>
      <c r="J271" s="51">
        <v>320</v>
      </c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 t="s">
        <v>104</v>
      </c>
      <c r="F272" s="51">
        <v>210</v>
      </c>
      <c r="G272" s="51">
        <v>21</v>
      </c>
      <c r="H272" s="51">
        <v>24</v>
      </c>
      <c r="I272" s="51">
        <v>47</v>
      </c>
      <c r="J272" s="51">
        <v>480</v>
      </c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 t="s">
        <v>132</v>
      </c>
      <c r="F275" s="51">
        <v>60</v>
      </c>
      <c r="G275" s="51">
        <v>8</v>
      </c>
      <c r="H275" s="51">
        <v>1</v>
      </c>
      <c r="I275" s="51">
        <v>25</v>
      </c>
      <c r="J275" s="51">
        <v>118</v>
      </c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 t="s">
        <v>133</v>
      </c>
      <c r="F276" s="51">
        <v>40</v>
      </c>
      <c r="G276" s="51">
        <v>6</v>
      </c>
      <c r="H276" s="51">
        <v>1</v>
      </c>
      <c r="I276" s="51">
        <v>13</v>
      </c>
      <c r="J276" s="51">
        <v>70</v>
      </c>
      <c r="K276" s="52"/>
      <c r="L276" s="51"/>
    </row>
    <row r="277" spans="1:12" ht="14.4" x14ac:dyDescent="0.3">
      <c r="A277" s="25"/>
      <c r="B277" s="16"/>
      <c r="C277" s="11"/>
      <c r="D277" s="6" t="s">
        <v>55</v>
      </c>
      <c r="E277" s="50" t="s">
        <v>105</v>
      </c>
      <c r="F277" s="51">
        <v>200</v>
      </c>
      <c r="G277" s="51">
        <v>0</v>
      </c>
      <c r="H277" s="51">
        <v>0</v>
      </c>
      <c r="I277" s="51">
        <v>14</v>
      </c>
      <c r="J277" s="51">
        <v>64</v>
      </c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760</v>
      </c>
      <c r="G279" s="21">
        <f t="shared" ref="G279" si="190">SUM(G270:G278)</f>
        <v>42</v>
      </c>
      <c r="H279" s="21">
        <f t="shared" ref="H279" si="191">SUM(H270:H278)</f>
        <v>31</v>
      </c>
      <c r="I279" s="21">
        <f t="shared" ref="I279" si="192">SUM(I270:I278)</f>
        <v>136</v>
      </c>
      <c r="J279" s="21">
        <f t="shared" ref="J279" si="193">SUM(J270:J278)</f>
        <v>1052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106</v>
      </c>
      <c r="F280" s="51">
        <v>150</v>
      </c>
      <c r="G280" s="51">
        <v>10.1</v>
      </c>
      <c r="H280" s="51">
        <v>17.2</v>
      </c>
      <c r="I280" s="51">
        <v>36.299999999999997</v>
      </c>
      <c r="J280" s="51">
        <v>306</v>
      </c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 t="s">
        <v>68</v>
      </c>
      <c r="F281" s="51">
        <v>200</v>
      </c>
      <c r="G281" s="51">
        <v>0.6</v>
      </c>
      <c r="H281" s="51">
        <v>0.2</v>
      </c>
      <c r="I281" s="51">
        <v>0.2</v>
      </c>
      <c r="J281" s="51">
        <v>136</v>
      </c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350</v>
      </c>
      <c r="G284" s="21">
        <f t="shared" ref="G284" si="195">SUM(G280:G283)</f>
        <v>10.7</v>
      </c>
      <c r="H284" s="21">
        <f t="shared" ref="H284" si="196">SUM(H280:H283)</f>
        <v>17.399999999999999</v>
      </c>
      <c r="I284" s="21">
        <f t="shared" ref="I284" si="197">SUM(I280:I283)</f>
        <v>36.5</v>
      </c>
      <c r="J284" s="21">
        <f t="shared" ref="J284" si="198">SUM(J280:J283)</f>
        <v>442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1715</v>
      </c>
      <c r="G299" s="34">
        <f t="shared" ref="G299" si="210">G265+G269+G279+G284+G291+G298</f>
        <v>69.7</v>
      </c>
      <c r="H299" s="34">
        <f t="shared" ref="H299" si="211">H265+H269+H279+H284+H291+H298</f>
        <v>66.400000000000006</v>
      </c>
      <c r="I299" s="34">
        <f t="shared" ref="I299" si="212">I265+I269+I279+I284+I291+I298</f>
        <v>215.5</v>
      </c>
      <c r="J299" s="34">
        <f t="shared" ref="J299" si="213">J265+J269+J279+J284+J291+J298</f>
        <v>2043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58" t="s">
        <v>111</v>
      </c>
      <c r="F300" s="48">
        <v>200</v>
      </c>
      <c r="G300" s="48">
        <v>11</v>
      </c>
      <c r="H300" s="48">
        <v>6</v>
      </c>
      <c r="I300" s="48">
        <v>4</v>
      </c>
      <c r="J300" s="48">
        <v>230</v>
      </c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9" t="s">
        <v>60</v>
      </c>
      <c r="F302" s="51">
        <v>200</v>
      </c>
      <c r="G302" s="51">
        <v>0</v>
      </c>
      <c r="H302" s="51">
        <v>0</v>
      </c>
      <c r="I302" s="51">
        <v>2</v>
      </c>
      <c r="J302" s="51">
        <v>60</v>
      </c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9" t="s">
        <v>49</v>
      </c>
      <c r="F303" s="51">
        <v>60</v>
      </c>
      <c r="G303" s="51">
        <v>4</v>
      </c>
      <c r="H303" s="51">
        <v>4</v>
      </c>
      <c r="I303" s="51">
        <v>5</v>
      </c>
      <c r="J303" s="51">
        <v>80</v>
      </c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9" t="s">
        <v>72</v>
      </c>
      <c r="F304" s="51">
        <v>130</v>
      </c>
      <c r="G304" s="51">
        <v>2</v>
      </c>
      <c r="H304" s="51">
        <v>0</v>
      </c>
      <c r="I304" s="51">
        <v>22</v>
      </c>
      <c r="J304" s="51">
        <v>89</v>
      </c>
      <c r="K304" s="52"/>
      <c r="L304" s="51"/>
    </row>
    <row r="305" spans="1:12" ht="14.4" x14ac:dyDescent="0.3">
      <c r="A305" s="25"/>
      <c r="B305" s="16"/>
      <c r="C305" s="11"/>
      <c r="D305" s="60" t="s">
        <v>50</v>
      </c>
      <c r="E305" s="59" t="s">
        <v>51</v>
      </c>
      <c r="F305" s="51">
        <v>15</v>
      </c>
      <c r="G305" s="51">
        <v>3</v>
      </c>
      <c r="H305" s="51">
        <v>10</v>
      </c>
      <c r="I305" s="51">
        <v>7</v>
      </c>
      <c r="J305" s="51">
        <v>130</v>
      </c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605</v>
      </c>
      <c r="G307" s="21">
        <f t="shared" ref="G307" si="215">SUM(G300:G306)</f>
        <v>20</v>
      </c>
      <c r="H307" s="21">
        <f t="shared" ref="H307" si="216">SUM(H300:H306)</f>
        <v>20</v>
      </c>
      <c r="I307" s="21">
        <f t="shared" ref="I307" si="217">SUM(I300:I306)</f>
        <v>40</v>
      </c>
      <c r="J307" s="21">
        <f t="shared" ref="J307" si="218">SUM(J300:J306)</f>
        <v>589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9" t="s">
        <v>112</v>
      </c>
      <c r="F313" s="51">
        <v>250</v>
      </c>
      <c r="G313" s="51">
        <v>11</v>
      </c>
      <c r="H313" s="51">
        <v>19</v>
      </c>
      <c r="I313" s="51">
        <v>31</v>
      </c>
      <c r="J313" s="51">
        <v>407</v>
      </c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9" t="s">
        <v>113</v>
      </c>
      <c r="F314" s="51">
        <v>90</v>
      </c>
      <c r="G314" s="51">
        <v>9</v>
      </c>
      <c r="H314" s="51">
        <v>10</v>
      </c>
      <c r="I314" s="51">
        <v>6</v>
      </c>
      <c r="J314" s="51">
        <v>184</v>
      </c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9" t="s">
        <v>54</v>
      </c>
      <c r="F315" s="51">
        <v>150</v>
      </c>
      <c r="G315" s="51">
        <v>8</v>
      </c>
      <c r="H315" s="51">
        <v>1</v>
      </c>
      <c r="I315" s="51">
        <v>39</v>
      </c>
      <c r="J315" s="51">
        <v>185</v>
      </c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9" t="s">
        <v>132</v>
      </c>
      <c r="F317" s="51">
        <v>60</v>
      </c>
      <c r="G317" s="51">
        <v>118</v>
      </c>
      <c r="H317" s="51">
        <v>0</v>
      </c>
      <c r="I317" s="51">
        <v>20</v>
      </c>
      <c r="J317" s="51">
        <v>118</v>
      </c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9" t="s">
        <v>133</v>
      </c>
      <c r="F318" s="51">
        <v>30</v>
      </c>
      <c r="G318" s="51">
        <v>70</v>
      </c>
      <c r="H318" s="51">
        <v>0</v>
      </c>
      <c r="I318" s="51">
        <v>13</v>
      </c>
      <c r="J318" s="51">
        <v>70</v>
      </c>
      <c r="K318" s="52"/>
      <c r="L318" s="51"/>
    </row>
    <row r="319" spans="1:12" ht="14.4" x14ac:dyDescent="0.3">
      <c r="A319" s="25"/>
      <c r="B319" s="16"/>
      <c r="C319" s="11"/>
      <c r="D319" s="60" t="s">
        <v>108</v>
      </c>
      <c r="E319" s="59" t="s">
        <v>114</v>
      </c>
      <c r="F319" s="51">
        <v>35</v>
      </c>
      <c r="G319" s="51">
        <v>32</v>
      </c>
      <c r="H319" s="51">
        <v>3</v>
      </c>
      <c r="I319" s="51">
        <v>2</v>
      </c>
      <c r="J319" s="51">
        <v>32</v>
      </c>
      <c r="K319" s="52"/>
      <c r="L319" s="51"/>
    </row>
    <row r="320" spans="1:12" ht="14.4" x14ac:dyDescent="0.3">
      <c r="A320" s="25"/>
      <c r="B320" s="16"/>
      <c r="C320" s="11"/>
      <c r="D320" s="60" t="s">
        <v>55</v>
      </c>
      <c r="E320" s="59" t="s">
        <v>115</v>
      </c>
      <c r="F320" s="51">
        <v>200</v>
      </c>
      <c r="G320" s="51">
        <v>110</v>
      </c>
      <c r="H320" s="51">
        <v>0</v>
      </c>
      <c r="I320" s="51">
        <v>27</v>
      </c>
      <c r="J320" s="51">
        <v>110</v>
      </c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815</v>
      </c>
      <c r="G321" s="21">
        <f t="shared" ref="G321" si="225">SUM(G312:G320)</f>
        <v>358</v>
      </c>
      <c r="H321" s="21">
        <f t="shared" ref="H321" si="226">SUM(H312:H320)</f>
        <v>33</v>
      </c>
      <c r="I321" s="21">
        <f t="shared" ref="I321" si="227">SUM(I312:I320)</f>
        <v>138</v>
      </c>
      <c r="J321" s="21">
        <f t="shared" ref="J321" si="228">SUM(J312:J320)</f>
        <v>1106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9" t="s">
        <v>116</v>
      </c>
      <c r="F322" s="51">
        <v>100</v>
      </c>
      <c r="G322" s="51">
        <v>4.0999999999999996</v>
      </c>
      <c r="H322" s="51">
        <v>4.2</v>
      </c>
      <c r="I322" s="51">
        <v>28.5</v>
      </c>
      <c r="J322" s="51">
        <v>168</v>
      </c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9" t="s">
        <v>77</v>
      </c>
      <c r="F323" s="51">
        <v>200</v>
      </c>
      <c r="G323" s="51">
        <v>5.8</v>
      </c>
      <c r="H323" s="51">
        <v>5</v>
      </c>
      <c r="I323" s="51">
        <v>9.6</v>
      </c>
      <c r="J323" s="51">
        <v>106</v>
      </c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9.8999999999999986</v>
      </c>
      <c r="H326" s="21">
        <f t="shared" ref="H326" si="231">SUM(H322:H325)</f>
        <v>9.1999999999999993</v>
      </c>
      <c r="I326" s="21">
        <f t="shared" ref="I326" si="232">SUM(I322:I325)</f>
        <v>38.1</v>
      </c>
      <c r="J326" s="21">
        <f t="shared" ref="J326" si="233">SUM(J322:J325)</f>
        <v>274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1720</v>
      </c>
      <c r="G341" s="34">
        <f t="shared" ref="G341" si="245">G307+G311+G321+G326+G333+G340</f>
        <v>387.9</v>
      </c>
      <c r="H341" s="34">
        <f t="shared" ref="H341" si="246">H307+H311+H321+H326+H333+H340</f>
        <v>62.2</v>
      </c>
      <c r="I341" s="34">
        <f t="shared" ref="I341" si="247">I307+I311+I321+I326+I333+I340</f>
        <v>216.1</v>
      </c>
      <c r="J341" s="34">
        <f t="shared" ref="J341" si="248">J307+J311+J321+J326+J333+J340</f>
        <v>1969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58" t="s">
        <v>117</v>
      </c>
      <c r="F342" s="48">
        <v>200</v>
      </c>
      <c r="G342" s="48">
        <v>7</v>
      </c>
      <c r="H342" s="48">
        <v>11</v>
      </c>
      <c r="I342" s="48">
        <v>13</v>
      </c>
      <c r="J342" s="48">
        <v>189</v>
      </c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9" t="s">
        <v>70</v>
      </c>
      <c r="F344" s="51">
        <v>200</v>
      </c>
      <c r="G344" s="51">
        <v>2</v>
      </c>
      <c r="H344" s="51">
        <v>2</v>
      </c>
      <c r="I344" s="51">
        <v>21</v>
      </c>
      <c r="J344" s="51">
        <v>141</v>
      </c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9" t="s">
        <v>49</v>
      </c>
      <c r="F345" s="51">
        <v>60</v>
      </c>
      <c r="G345" s="51">
        <v>5</v>
      </c>
      <c r="H345" s="51">
        <v>4</v>
      </c>
      <c r="I345" s="51">
        <v>2</v>
      </c>
      <c r="J345" s="51">
        <v>121</v>
      </c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9" t="s">
        <v>118</v>
      </c>
      <c r="F346" s="51">
        <v>130</v>
      </c>
      <c r="G346" s="51">
        <v>2</v>
      </c>
      <c r="H346" s="51">
        <v>0</v>
      </c>
      <c r="I346" s="51">
        <v>3</v>
      </c>
      <c r="J346" s="51">
        <v>89</v>
      </c>
      <c r="K346" s="52"/>
      <c r="L346" s="51"/>
    </row>
    <row r="347" spans="1:12" ht="14.4" x14ac:dyDescent="0.3">
      <c r="A347" s="15"/>
      <c r="B347" s="16"/>
      <c r="C347" s="11"/>
      <c r="D347" s="60" t="s">
        <v>50</v>
      </c>
      <c r="E347" s="59" t="s">
        <v>61</v>
      </c>
      <c r="F347" s="51">
        <v>15</v>
      </c>
      <c r="G347" s="51">
        <v>4</v>
      </c>
      <c r="H347" s="51">
        <v>3</v>
      </c>
      <c r="I347" s="51">
        <v>1</v>
      </c>
      <c r="J347" s="51">
        <v>129</v>
      </c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605</v>
      </c>
      <c r="G349" s="21">
        <f t="shared" ref="G349" si="250">SUM(G342:G348)</f>
        <v>20</v>
      </c>
      <c r="H349" s="21">
        <f t="shared" ref="H349" si="251">SUM(H342:H348)</f>
        <v>20</v>
      </c>
      <c r="I349" s="21">
        <f t="shared" ref="I349" si="252">SUM(I342:I348)</f>
        <v>40</v>
      </c>
      <c r="J349" s="21">
        <f t="shared" ref="J349" si="253">SUM(J342:J348)</f>
        <v>669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9" t="s">
        <v>119</v>
      </c>
      <c r="F355" s="51">
        <v>250</v>
      </c>
      <c r="G355" s="51">
        <v>10</v>
      </c>
      <c r="H355" s="51">
        <v>15</v>
      </c>
      <c r="I355" s="51">
        <v>35</v>
      </c>
      <c r="J355" s="51">
        <v>310</v>
      </c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9" t="s">
        <v>120</v>
      </c>
      <c r="F356" s="51">
        <v>90</v>
      </c>
      <c r="G356" s="51">
        <v>12</v>
      </c>
      <c r="H356" s="51">
        <v>8</v>
      </c>
      <c r="I356" s="51">
        <v>26</v>
      </c>
      <c r="J356" s="51">
        <v>246</v>
      </c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9" t="s">
        <v>121</v>
      </c>
      <c r="F357" s="51">
        <v>180</v>
      </c>
      <c r="G357" s="51">
        <v>6</v>
      </c>
      <c r="H357" s="51">
        <v>6</v>
      </c>
      <c r="I357" s="51">
        <v>10</v>
      </c>
      <c r="J357" s="51">
        <v>273</v>
      </c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9" t="s">
        <v>132</v>
      </c>
      <c r="F359" s="51">
        <v>60</v>
      </c>
      <c r="G359" s="51">
        <v>3</v>
      </c>
      <c r="H359" s="51">
        <v>0</v>
      </c>
      <c r="I359" s="51">
        <v>25</v>
      </c>
      <c r="J359" s="51">
        <v>118</v>
      </c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9" t="s">
        <v>133</v>
      </c>
      <c r="F360" s="51">
        <v>30</v>
      </c>
      <c r="G360" s="51">
        <v>4</v>
      </c>
      <c r="H360" s="51">
        <v>0</v>
      </c>
      <c r="I360" s="51">
        <v>13</v>
      </c>
      <c r="J360" s="51">
        <v>70</v>
      </c>
      <c r="K360" s="52"/>
      <c r="L360" s="51"/>
    </row>
    <row r="361" spans="1:12" ht="14.4" x14ac:dyDescent="0.3">
      <c r="A361" s="15"/>
      <c r="B361" s="16"/>
      <c r="C361" s="11"/>
      <c r="D361" s="60" t="s">
        <v>55</v>
      </c>
      <c r="E361" s="59" t="s">
        <v>56</v>
      </c>
      <c r="F361" s="51">
        <v>200</v>
      </c>
      <c r="G361" s="51">
        <v>0</v>
      </c>
      <c r="H361" s="51">
        <v>0</v>
      </c>
      <c r="I361" s="51">
        <v>17</v>
      </c>
      <c r="J361" s="51">
        <v>72</v>
      </c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810</v>
      </c>
      <c r="G363" s="21">
        <f t="shared" ref="G363" si="259">SUM(G354:G362)</f>
        <v>35</v>
      </c>
      <c r="H363" s="21">
        <f t="shared" ref="H363" si="260">SUM(H354:H362)</f>
        <v>29</v>
      </c>
      <c r="I363" s="21">
        <f t="shared" ref="I363" si="261">SUM(I354:I362)</f>
        <v>126</v>
      </c>
      <c r="J363" s="21">
        <f t="shared" ref="J363" si="262">SUM(J354:J362)</f>
        <v>1089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9" t="s">
        <v>122</v>
      </c>
      <c r="F364" s="51">
        <v>100</v>
      </c>
      <c r="G364" s="51">
        <v>7.2</v>
      </c>
      <c r="H364" s="51">
        <v>6.7</v>
      </c>
      <c r="I364" s="51">
        <v>40.4</v>
      </c>
      <c r="J364" s="51">
        <v>251</v>
      </c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9" t="s">
        <v>68</v>
      </c>
      <c r="F365" s="51">
        <v>200</v>
      </c>
      <c r="G365" s="51">
        <v>1</v>
      </c>
      <c r="H365" s="51">
        <v>0</v>
      </c>
      <c r="I365" s="51">
        <v>0</v>
      </c>
      <c r="J365" s="51">
        <v>92</v>
      </c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8.1999999999999993</v>
      </c>
      <c r="H368" s="21">
        <f t="shared" ref="H368" si="265">SUM(H364:H367)</f>
        <v>6.7</v>
      </c>
      <c r="I368" s="21">
        <f t="shared" ref="I368" si="266">SUM(I364:I367)</f>
        <v>40.4</v>
      </c>
      <c r="J368" s="21">
        <f t="shared" ref="J368" si="267">SUM(J364:J367)</f>
        <v>343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1715</v>
      </c>
      <c r="G383" s="34">
        <f t="shared" ref="G383" si="279">G349+G353+G363+G368+G375+G382</f>
        <v>63.2</v>
      </c>
      <c r="H383" s="34">
        <f t="shared" ref="H383" si="280">H349+H353+H363+H368+H375+H382</f>
        <v>55.7</v>
      </c>
      <c r="I383" s="34">
        <f t="shared" ref="I383" si="281">I349+I353+I363+I368+I375+I382</f>
        <v>206.4</v>
      </c>
      <c r="J383" s="34">
        <f t="shared" ref="J383" si="282">J349+J353+J363+J368+J375+J382</f>
        <v>2101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58" t="s">
        <v>123</v>
      </c>
      <c r="F384" s="48">
        <v>200</v>
      </c>
      <c r="G384" s="48">
        <v>8</v>
      </c>
      <c r="H384" s="48">
        <v>16</v>
      </c>
      <c r="I384" s="48">
        <v>25</v>
      </c>
      <c r="J384" s="48">
        <v>420</v>
      </c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9" t="s">
        <v>124</v>
      </c>
      <c r="F386" s="51">
        <v>200</v>
      </c>
      <c r="G386" s="51">
        <v>0</v>
      </c>
      <c r="H386" s="51">
        <v>0</v>
      </c>
      <c r="I386" s="51">
        <v>2</v>
      </c>
      <c r="J386" s="51">
        <v>50</v>
      </c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9" t="s">
        <v>49</v>
      </c>
      <c r="F387" s="51">
        <v>60</v>
      </c>
      <c r="G387" s="51">
        <v>5</v>
      </c>
      <c r="H387" s="51">
        <v>4</v>
      </c>
      <c r="I387" s="51">
        <v>2</v>
      </c>
      <c r="J387" s="51">
        <v>121</v>
      </c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9" t="s">
        <v>125</v>
      </c>
      <c r="F388" s="51">
        <v>110</v>
      </c>
      <c r="G388" s="51">
        <v>4</v>
      </c>
      <c r="H388" s="51">
        <v>0</v>
      </c>
      <c r="I388" s="51">
        <v>11</v>
      </c>
      <c r="J388" s="51">
        <v>42</v>
      </c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570</v>
      </c>
      <c r="G391" s="21">
        <f t="shared" ref="G391" si="284">SUM(G384:G390)</f>
        <v>17</v>
      </c>
      <c r="H391" s="21">
        <f t="shared" ref="H391" si="285">SUM(H384:H390)</f>
        <v>20</v>
      </c>
      <c r="I391" s="21">
        <f t="shared" ref="I391" si="286">SUM(I384:I390)</f>
        <v>40</v>
      </c>
      <c r="J391" s="21">
        <f t="shared" ref="J391" si="287">SUM(J384:J390)</f>
        <v>633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9" t="s">
        <v>126</v>
      </c>
      <c r="F397" s="51">
        <v>250</v>
      </c>
      <c r="G397" s="51">
        <v>11</v>
      </c>
      <c r="H397" s="51">
        <v>14</v>
      </c>
      <c r="I397" s="51">
        <v>30</v>
      </c>
      <c r="J397" s="51">
        <v>294</v>
      </c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9" t="s">
        <v>127</v>
      </c>
      <c r="F398" s="51">
        <v>120</v>
      </c>
      <c r="G398" s="51">
        <v>14</v>
      </c>
      <c r="H398" s="51">
        <v>14</v>
      </c>
      <c r="I398" s="51">
        <v>23</v>
      </c>
      <c r="J398" s="51">
        <v>386</v>
      </c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9" t="s">
        <v>128</v>
      </c>
      <c r="F399" s="51">
        <v>150</v>
      </c>
      <c r="G399" s="51">
        <v>3</v>
      </c>
      <c r="H399" s="51">
        <v>6</v>
      </c>
      <c r="I399" s="51">
        <v>29</v>
      </c>
      <c r="J399" s="51">
        <v>202</v>
      </c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9" t="s">
        <v>132</v>
      </c>
      <c r="F401" s="51">
        <v>60</v>
      </c>
      <c r="G401" s="51">
        <v>4</v>
      </c>
      <c r="H401" s="51">
        <v>0</v>
      </c>
      <c r="I401" s="51">
        <v>25</v>
      </c>
      <c r="J401" s="51">
        <v>118</v>
      </c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9" t="s">
        <v>133</v>
      </c>
      <c r="F402" s="51">
        <v>40</v>
      </c>
      <c r="G402" s="51">
        <v>3</v>
      </c>
      <c r="H402" s="51">
        <v>0</v>
      </c>
      <c r="I402" s="51">
        <v>13</v>
      </c>
      <c r="J402" s="51">
        <v>70</v>
      </c>
      <c r="K402" s="52"/>
      <c r="L402" s="51"/>
    </row>
    <row r="403" spans="1:12" ht="14.4" x14ac:dyDescent="0.3">
      <c r="A403" s="25"/>
      <c r="B403" s="16"/>
      <c r="C403" s="11"/>
      <c r="D403" s="60" t="s">
        <v>55</v>
      </c>
      <c r="E403" s="59" t="s">
        <v>93</v>
      </c>
      <c r="F403" s="51">
        <v>200</v>
      </c>
      <c r="G403" s="51">
        <v>0</v>
      </c>
      <c r="H403" s="51">
        <v>0</v>
      </c>
      <c r="I403" s="51">
        <v>11</v>
      </c>
      <c r="J403" s="51">
        <v>46</v>
      </c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820</v>
      </c>
      <c r="G405" s="21">
        <f t="shared" ref="G405" si="294">SUM(G396:G404)</f>
        <v>35</v>
      </c>
      <c r="H405" s="21">
        <f t="shared" ref="H405" si="295">SUM(H396:H404)</f>
        <v>34</v>
      </c>
      <c r="I405" s="21">
        <f t="shared" ref="I405" si="296">SUM(I396:I404)</f>
        <v>131</v>
      </c>
      <c r="J405" s="21">
        <f t="shared" ref="J405" si="297">SUM(J396:J404)</f>
        <v>1116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9" t="s">
        <v>129</v>
      </c>
      <c r="F406" s="51">
        <v>100</v>
      </c>
      <c r="G406" s="51">
        <v>24</v>
      </c>
      <c r="H406" s="51">
        <v>19</v>
      </c>
      <c r="I406" s="51">
        <v>31</v>
      </c>
      <c r="J406" s="51">
        <v>385</v>
      </c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9" t="s">
        <v>68</v>
      </c>
      <c r="F407" s="51">
        <v>200</v>
      </c>
      <c r="G407" s="51">
        <v>1</v>
      </c>
      <c r="H407" s="51">
        <v>0</v>
      </c>
      <c r="I407" s="51">
        <v>0</v>
      </c>
      <c r="J407" s="51">
        <v>136</v>
      </c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25</v>
      </c>
      <c r="H410" s="21">
        <f t="shared" ref="H410" si="300">SUM(H406:H409)</f>
        <v>19</v>
      </c>
      <c r="I410" s="21">
        <f t="shared" ref="I410" si="301">SUM(I406:I409)</f>
        <v>31</v>
      </c>
      <c r="J410" s="21">
        <f t="shared" ref="J410" si="302">SUM(J406:J409)</f>
        <v>521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1690</v>
      </c>
      <c r="G425" s="34">
        <f t="shared" ref="G425" si="314">G391+G395+G405+G410+G417+G424</f>
        <v>77</v>
      </c>
      <c r="H425" s="34">
        <f t="shared" ref="H425" si="315">H391+H395+H405+H410+H417+H424</f>
        <v>73</v>
      </c>
      <c r="I425" s="34">
        <f t="shared" ref="I425" si="316">I391+I395+I405+I410+I417+I424</f>
        <v>202</v>
      </c>
      <c r="J425" s="34">
        <f t="shared" ref="J425" si="317">J391+J395+J405+J410+J417+J424</f>
        <v>2270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 t="e">
        <f t="shared" ref="L592" ca="1" si="451">SUM(L586:L594)</f>
        <v>#DIV/0!</v>
      </c>
    </row>
    <row r="593" spans="1:12" ht="14.4" x14ac:dyDescent="0.25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1759.5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98.33</v>
      </c>
      <c r="H594" s="42">
        <f t="shared" si="456"/>
        <v>63.059999999999988</v>
      </c>
      <c r="I594" s="42">
        <f t="shared" si="456"/>
        <v>222.57600000000002</v>
      </c>
      <c r="J594" s="42">
        <f t="shared" si="456"/>
        <v>2094.1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2024-11-28T09:47:32Z</cp:lastPrinted>
  <dcterms:created xsi:type="dcterms:W3CDTF">2022-05-16T14:23:56Z</dcterms:created>
  <dcterms:modified xsi:type="dcterms:W3CDTF">2024-12-04T05:33:02Z</dcterms:modified>
</cp:coreProperties>
</file>